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7" i="1" l="1"/>
  <c r="G17" i="1"/>
  <c r="F19" i="1"/>
  <c r="F20" i="1"/>
  <c r="G19" i="1"/>
  <c r="G20" i="1"/>
  <c r="F14" i="1" l="1"/>
  <c r="G14" i="1"/>
  <c r="F16" i="1"/>
  <c r="G16" i="1"/>
  <c r="F13" i="1"/>
  <c r="G13" i="1"/>
  <c r="F18" i="1"/>
  <c r="G18" i="1"/>
  <c r="F15" i="1"/>
  <c r="G15" i="1"/>
  <c r="F12" i="1"/>
  <c r="G12" i="1"/>
  <c r="F11" i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F3" i="1"/>
  <c r="G3" i="1" s="1"/>
  <c r="G11" i="1" l="1"/>
</calcChain>
</file>

<file path=xl/sharedStrings.xml><?xml version="1.0" encoding="utf-8"?>
<sst xmlns="http://schemas.openxmlformats.org/spreadsheetml/2006/main" count="43" uniqueCount="28">
  <si>
    <t>№ п/п</t>
  </si>
  <si>
    <t>Наименование</t>
  </si>
  <si>
    <t>Единица измерения</t>
  </si>
  <si>
    <t>Количество</t>
  </si>
  <si>
    <t>Измерение сопротивления заземляющих устройств</t>
  </si>
  <si>
    <t>Проверка наличия цепи между заземлителями и заземленными элементами</t>
  </si>
  <si>
    <t>шт.</t>
  </si>
  <si>
    <t>ТП</t>
  </si>
  <si>
    <t>Протяжка ошиновки трансформатора</t>
  </si>
  <si>
    <t>Испытание повышенным напряжением изоляции обмоток трансформатора</t>
  </si>
  <si>
    <t>ВСЕГО</t>
  </si>
  <si>
    <t>НДС</t>
  </si>
  <si>
    <t>цена за единицу</t>
  </si>
  <si>
    <t>стоимость с учетом НДС</t>
  </si>
  <si>
    <t>Испытания повышенным напряжением изоляции СШ РУ-6-10кВ.</t>
  </si>
  <si>
    <t>Испытание повышенным напряжением кабельных линий 6-10кВ.</t>
  </si>
  <si>
    <t>Протяжка шин РУ-6-10кВ.</t>
  </si>
  <si>
    <t>Протяжка болтовых соединений заземлений</t>
  </si>
  <si>
    <t>Поиск места повреждений на КЛ-0,4-6-10-35кВ.</t>
  </si>
  <si>
    <t>Испытание электрооборудования ячеек РУ-6-10кВ.</t>
  </si>
  <si>
    <t>Фазировка трансформаторов, КЛ и ВЛ</t>
  </si>
  <si>
    <t>Измерение сопротивления изоляции</t>
  </si>
  <si>
    <t>Определение трассы прокладки КЛ-0,4-6-10кВ.</t>
  </si>
  <si>
    <t>Измерение сопротивления постоянному току</t>
  </si>
  <si>
    <t>Испытание изоляции электрооборудования ячеек РУ-0,4кВ.</t>
  </si>
  <si>
    <t>Проверка систем молниезащиты</t>
  </si>
  <si>
    <t>Измерение длины КЛ</t>
  </si>
  <si>
    <t>Расчет испытаний электроустановок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</si>
</sst>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;[Red]#,##0.00&quot;р.&quot;"/>
  </numFmts>
  <fonts count="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4" xfId="0" applyBorder="1"/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B1" sqref="B1:F1"/>
    </sheetView>
  </sheetViews>
  <sheetFormatPr defaultRowHeight="15" x14ac:dyDescent="0.25"/>
  <cols>
    <col min="1" max="1" width="4.42578125" customWidth="1"/>
    <col min="2" max="2" width="26" style="1" customWidth="1"/>
    <col min="3" max="3" width="8.42578125" style="1" customWidth="1"/>
    <col min="4" max="4" width="7.42578125" style="1" customWidth="1"/>
    <col min="5" max="5" width="10.7109375" style="2" bestFit="1" customWidth="1"/>
    <col min="6" max="6" width="12.140625" style="2" customWidth="1"/>
    <col min="7" max="7" width="10.7109375" style="2" bestFit="1" customWidth="1"/>
  </cols>
  <sheetData>
    <row r="1" spans="1:7" ht="31.5" customHeight="1" x14ac:dyDescent="0.25">
      <c r="A1" s="3"/>
      <c r="B1" s="16" t="s">
        <v>27</v>
      </c>
      <c r="C1" s="16"/>
      <c r="D1" s="16"/>
      <c r="E1" s="16"/>
      <c r="F1" s="16"/>
      <c r="G1" s="10"/>
    </row>
    <row r="2" spans="1:7" ht="60" x14ac:dyDescent="0.25">
      <c r="A2" s="6" t="s">
        <v>0</v>
      </c>
      <c r="B2" s="6" t="s">
        <v>1</v>
      </c>
      <c r="C2" s="6" t="s">
        <v>2</v>
      </c>
      <c r="D2" s="9" t="s">
        <v>3</v>
      </c>
      <c r="E2" s="14" t="s">
        <v>12</v>
      </c>
      <c r="F2" s="12" t="s">
        <v>13</v>
      </c>
      <c r="G2" s="10" t="s">
        <v>11</v>
      </c>
    </row>
    <row r="3" spans="1:7" ht="45" x14ac:dyDescent="0.25">
      <c r="A3" s="4">
        <v>1</v>
      </c>
      <c r="B3" s="4" t="s">
        <v>4</v>
      </c>
      <c r="C3" s="4" t="s">
        <v>6</v>
      </c>
      <c r="D3" s="7"/>
      <c r="E3" s="14">
        <v>2000</v>
      </c>
      <c r="F3" s="12">
        <f t="shared" ref="F3:F19" si="0">E3*D3</f>
        <v>0</v>
      </c>
      <c r="G3" s="10">
        <f t="shared" ref="G3:G19" si="1">F3*18/118</f>
        <v>0</v>
      </c>
    </row>
    <row r="4" spans="1:7" ht="60" x14ac:dyDescent="0.25">
      <c r="A4" s="5">
        <v>2</v>
      </c>
      <c r="B4" s="5" t="s">
        <v>5</v>
      </c>
      <c r="C4" s="5" t="s">
        <v>6</v>
      </c>
      <c r="D4" s="8"/>
      <c r="E4" s="14">
        <v>2000</v>
      </c>
      <c r="F4" s="12">
        <f t="shared" si="0"/>
        <v>0</v>
      </c>
      <c r="G4" s="10">
        <f t="shared" si="1"/>
        <v>0</v>
      </c>
    </row>
    <row r="5" spans="1:7" ht="30" x14ac:dyDescent="0.25">
      <c r="A5" s="4">
        <v>3</v>
      </c>
      <c r="B5" s="4" t="s">
        <v>17</v>
      </c>
      <c r="C5" s="4" t="s">
        <v>7</v>
      </c>
      <c r="D5" s="7"/>
      <c r="E5" s="14">
        <v>1000</v>
      </c>
      <c r="F5" s="12">
        <f t="shared" si="0"/>
        <v>0</v>
      </c>
      <c r="G5" s="10">
        <f t="shared" si="1"/>
        <v>0</v>
      </c>
    </row>
    <row r="6" spans="1:7" x14ac:dyDescent="0.25">
      <c r="A6" s="5">
        <v>4</v>
      </c>
      <c r="B6" s="5" t="s">
        <v>16</v>
      </c>
      <c r="C6" s="5" t="s">
        <v>7</v>
      </c>
      <c r="D6" s="8"/>
      <c r="E6" s="14">
        <v>1000</v>
      </c>
      <c r="F6" s="12">
        <f t="shared" si="0"/>
        <v>0</v>
      </c>
      <c r="G6" s="10">
        <f t="shared" si="1"/>
        <v>0</v>
      </c>
    </row>
    <row r="7" spans="1:7" ht="30" x14ac:dyDescent="0.25">
      <c r="A7" s="4">
        <v>5</v>
      </c>
      <c r="B7" s="4" t="s">
        <v>8</v>
      </c>
      <c r="C7" s="4" t="s">
        <v>6</v>
      </c>
      <c r="D7" s="7"/>
      <c r="E7" s="14">
        <v>1000</v>
      </c>
      <c r="F7" s="12">
        <f t="shared" si="0"/>
        <v>0</v>
      </c>
      <c r="G7" s="10">
        <f t="shared" si="1"/>
        <v>0</v>
      </c>
    </row>
    <row r="8" spans="1:7" ht="45" x14ac:dyDescent="0.25">
      <c r="A8" s="5">
        <v>6</v>
      </c>
      <c r="B8" s="5" t="s">
        <v>14</v>
      </c>
      <c r="C8" s="5" t="s">
        <v>6</v>
      </c>
      <c r="D8" s="8"/>
      <c r="E8" s="14">
        <v>5000</v>
      </c>
      <c r="F8" s="12">
        <f t="shared" si="0"/>
        <v>0</v>
      </c>
      <c r="G8" s="10">
        <f t="shared" si="1"/>
        <v>0</v>
      </c>
    </row>
    <row r="9" spans="1:7" ht="45" x14ac:dyDescent="0.25">
      <c r="A9" s="4">
        <v>7</v>
      </c>
      <c r="B9" s="4" t="s">
        <v>9</v>
      </c>
      <c r="C9" s="4" t="s">
        <v>6</v>
      </c>
      <c r="D9" s="7"/>
      <c r="E9" s="15">
        <v>6000</v>
      </c>
      <c r="F9" s="13">
        <f t="shared" si="0"/>
        <v>0</v>
      </c>
      <c r="G9" s="11">
        <f t="shared" si="1"/>
        <v>0</v>
      </c>
    </row>
    <row r="10" spans="1:7" ht="45" x14ac:dyDescent="0.25">
      <c r="A10" s="4">
        <v>8</v>
      </c>
      <c r="B10" s="4" t="s">
        <v>15</v>
      </c>
      <c r="C10" s="4" t="s">
        <v>6</v>
      </c>
      <c r="D10" s="7"/>
      <c r="E10" s="14">
        <v>6000</v>
      </c>
      <c r="F10" s="12">
        <f t="shared" si="0"/>
        <v>0</v>
      </c>
      <c r="G10" s="10">
        <f t="shared" si="1"/>
        <v>0</v>
      </c>
    </row>
    <row r="11" spans="1:7" ht="45" x14ac:dyDescent="0.25">
      <c r="A11" s="6">
        <v>9</v>
      </c>
      <c r="B11" s="6" t="s">
        <v>24</v>
      </c>
      <c r="C11" s="6" t="s">
        <v>6</v>
      </c>
      <c r="D11" s="9"/>
      <c r="E11" s="14">
        <v>3000</v>
      </c>
      <c r="F11" s="12">
        <f t="shared" si="0"/>
        <v>0</v>
      </c>
      <c r="G11" s="10">
        <f t="shared" si="1"/>
        <v>0</v>
      </c>
    </row>
    <row r="12" spans="1:7" ht="45" x14ac:dyDescent="0.25">
      <c r="A12" s="6">
        <v>10</v>
      </c>
      <c r="B12" s="6" t="s">
        <v>19</v>
      </c>
      <c r="C12" s="6" t="s">
        <v>6</v>
      </c>
      <c r="D12" s="9"/>
      <c r="E12" s="14">
        <v>5000</v>
      </c>
      <c r="F12" s="12">
        <f t="shared" si="0"/>
        <v>0</v>
      </c>
      <c r="G12" s="10">
        <f t="shared" si="1"/>
        <v>0</v>
      </c>
    </row>
    <row r="13" spans="1:7" ht="30" x14ac:dyDescent="0.25">
      <c r="A13" s="6">
        <v>11</v>
      </c>
      <c r="B13" s="6" t="s">
        <v>21</v>
      </c>
      <c r="C13" s="6" t="s">
        <v>6</v>
      </c>
      <c r="D13" s="9"/>
      <c r="E13" s="14">
        <v>3000</v>
      </c>
      <c r="F13" s="12">
        <f t="shared" si="0"/>
        <v>0</v>
      </c>
      <c r="G13" s="10">
        <f t="shared" si="1"/>
        <v>0</v>
      </c>
    </row>
    <row r="14" spans="1:7" ht="45" x14ac:dyDescent="0.25">
      <c r="A14" s="6">
        <v>12</v>
      </c>
      <c r="B14" s="6" t="s">
        <v>23</v>
      </c>
      <c r="C14" s="6" t="s">
        <v>6</v>
      </c>
      <c r="D14" s="9"/>
      <c r="E14" s="14">
        <v>3000</v>
      </c>
      <c r="F14" s="12">
        <f t="shared" si="0"/>
        <v>0</v>
      </c>
      <c r="G14" s="10">
        <f t="shared" si="1"/>
        <v>0</v>
      </c>
    </row>
    <row r="15" spans="1:7" ht="30" x14ac:dyDescent="0.25">
      <c r="A15" s="6">
        <v>13</v>
      </c>
      <c r="B15" s="6" t="s">
        <v>18</v>
      </c>
      <c r="C15" s="6" t="s">
        <v>6</v>
      </c>
      <c r="D15" s="9"/>
      <c r="E15" s="14">
        <v>15000</v>
      </c>
      <c r="F15" s="12">
        <f t="shared" si="0"/>
        <v>0</v>
      </c>
      <c r="G15" s="10">
        <f t="shared" si="1"/>
        <v>0</v>
      </c>
    </row>
    <row r="16" spans="1:7" ht="30" x14ac:dyDescent="0.25">
      <c r="A16" s="6">
        <v>14</v>
      </c>
      <c r="B16" s="6" t="s">
        <v>22</v>
      </c>
      <c r="C16" s="6" t="s">
        <v>6</v>
      </c>
      <c r="D16" s="9"/>
      <c r="E16" s="14">
        <v>4000</v>
      </c>
      <c r="F16" s="12">
        <f t="shared" si="0"/>
        <v>0</v>
      </c>
      <c r="G16" s="10">
        <f t="shared" si="1"/>
        <v>0</v>
      </c>
    </row>
    <row r="17" spans="1:7" x14ac:dyDescent="0.25">
      <c r="A17" s="6">
        <v>15</v>
      </c>
      <c r="B17" s="6" t="s">
        <v>26</v>
      </c>
      <c r="C17" s="6" t="s">
        <v>6</v>
      </c>
      <c r="D17" s="9"/>
      <c r="E17" s="14">
        <v>2000</v>
      </c>
      <c r="F17" s="12">
        <f t="shared" si="0"/>
        <v>0</v>
      </c>
      <c r="G17" s="10">
        <f t="shared" si="1"/>
        <v>0</v>
      </c>
    </row>
    <row r="18" spans="1:7" ht="30" x14ac:dyDescent="0.25">
      <c r="A18" s="6">
        <v>16</v>
      </c>
      <c r="B18" s="6" t="s">
        <v>20</v>
      </c>
      <c r="C18" s="6" t="s">
        <v>6</v>
      </c>
      <c r="D18" s="9"/>
      <c r="E18" s="14">
        <v>3000</v>
      </c>
      <c r="F18" s="12">
        <f t="shared" si="0"/>
        <v>0</v>
      </c>
      <c r="G18" s="10">
        <f t="shared" si="1"/>
        <v>0</v>
      </c>
    </row>
    <row r="19" spans="1:7" ht="30" x14ac:dyDescent="0.25">
      <c r="A19" s="6">
        <v>17</v>
      </c>
      <c r="B19" s="6" t="s">
        <v>25</v>
      </c>
      <c r="C19" s="6" t="s">
        <v>6</v>
      </c>
      <c r="D19" s="9"/>
      <c r="E19" s="14">
        <v>2000</v>
      </c>
      <c r="F19" s="12">
        <f t="shared" si="0"/>
        <v>0</v>
      </c>
      <c r="G19" s="10">
        <f t="shared" si="1"/>
        <v>0</v>
      </c>
    </row>
    <row r="20" spans="1:7" x14ac:dyDescent="0.25">
      <c r="A20" s="6"/>
      <c r="B20" s="6" t="s">
        <v>10</v>
      </c>
      <c r="C20" s="6"/>
      <c r="D20" s="9"/>
      <c r="E20" s="14"/>
      <c r="F20" s="12">
        <f>SUM(F3:F19)</f>
        <v>0</v>
      </c>
      <c r="G20" s="10">
        <f>SUM(G3:G19)</f>
        <v>0</v>
      </c>
    </row>
  </sheetData>
  <mergeCells count="1">
    <mergeCell ref="B1:F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2011-01-31T07:43:09Z</dcterms:modified>
</cp:coreProperties>
</file>